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Asus Tuf Gaming\Desktop\ITA 2568\O12\แก้ไขใหม่ล่าสุด\"/>
    </mc:Choice>
  </mc:AlternateContent>
  <xr:revisionPtr revIDLastSave="0" documentId="13_ncr:1_{C1E24497-39BD-48CA-B8F9-5B9B63FEA1C1}" xr6:coauthVersionLast="47" xr6:coauthVersionMax="47" xr10:uidLastSave="{00000000-0000-0000-0000-000000000000}"/>
  <bookViews>
    <workbookView xWindow="11424" yWindow="0" windowWidth="11712" windowHeight="12336" activeTab="1" xr2:uid="{00000000-000D-0000-FFFF-FFFF00000000}"/>
  </bookViews>
  <sheets>
    <sheet name="ปะหน้ารายงาน " sheetId="4" r:id="rId1"/>
    <sheet name="Sheet1" sheetId="1" r:id="rId2"/>
  </sheets>
  <externalReferences>
    <externalReference r:id="rId3"/>
  </externalReferences>
  <definedNames>
    <definedName name="_xlnm.Print_Area" localSheetId="1">Sheet1!$A$1:$J$35</definedName>
    <definedName name="_xlnm.Print_Titles" localSheetId="1">Sheet1!$1:$3</definedName>
    <definedName name="ชื่อผกก." localSheetId="0">'ปะหน้ารายงาน '!#REF!</definedName>
    <definedName name="ชื่อผกก.">[1]ปะหน้ารายงาน!#REF!</definedName>
    <definedName name="ชื่อสว." localSheetId="0">'ปะหน้ารายงาน '!#REF!</definedName>
    <definedName name="ชื่อสว.">[1]ปะหน้ารายงาน!#REF!</definedName>
    <definedName name="ตำแหน่งผกก." localSheetId="0">'ปะหน้ารายงาน '!#REF!</definedName>
    <definedName name="ตำแหน่งผกก.">[1]ปะหน้ารายงาน!#REF!</definedName>
    <definedName name="ตำแหน่งสว." localSheetId="0">'ปะหน้ารายงาน '!#REF!</definedName>
    <definedName name="ตำแหน่งสว.">[1]ปะหน้ารายงาน!#REF!</definedName>
    <definedName name="ประจำเดือน" localSheetId="0">'ปะหน้ารายงาน '!#REF!</definedName>
    <definedName name="ประจำเดือน">[1]ปะหน้ารายงาน!#REF!</definedName>
    <definedName name="ลงวันที่ผกก." localSheetId="0">'ปะหน้ารายงาน '!#REF!</definedName>
    <definedName name="ลงวันที่ผกก.">[1]ปะหน้ารายงาน!#REF!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G28" i="1"/>
</calcChain>
</file>

<file path=xl/sharedStrings.xml><?xml version="1.0" encoding="utf-8"?>
<sst xmlns="http://schemas.openxmlformats.org/spreadsheetml/2006/main" count="112" uniqueCount="82">
  <si>
    <t>ที่</t>
  </si>
  <si>
    <t>รายการ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</si>
  <si>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</si>
  <si>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</si>
  <si>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</si>
  <si>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</si>
  <si>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</si>
  <si>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ไม่มีปัญหาแต่อย่างใด</t>
  </si>
  <si>
    <t xml:space="preserve"> -โครงการชุมชนและมวลชนสัมพันธ์</t>
  </si>
  <si>
    <t xml:space="preserve"> - ค่าตอบแทน กต.ตร.</t>
  </si>
  <si>
    <t xml:space="preserve"> - ค่าตอบแทน อส.ตร.</t>
  </si>
  <si>
    <t xml:space="preserve"> - ค่าตอบแทนเจ้าหน้าที่ประจำ</t>
  </si>
  <si>
    <t xml:space="preserve"> - โครงการสร้างเครือข่ายการมีส่วน</t>
  </si>
  <si>
    <t>ของประชานฯ</t>
  </si>
  <si>
    <t xml:space="preserve"> - โครงการดำเนินงานตำบลยั่งยืนฯ</t>
  </si>
  <si>
    <t xml:space="preserve"> -แผนปฏิบัติการในพื้นที่ 14 จังหวัด</t>
  </si>
  <si>
    <t>กิจกรรมรณรงค์ช่วงเทศกาลปีใหม่68</t>
  </si>
  <si>
    <t>ค่า OT</t>
  </si>
  <si>
    <t>ค่าเบี้ยเลี้ยง ที่พัก พาหนะ</t>
  </si>
  <si>
    <t>วัสดุสำนักงาน</t>
  </si>
  <si>
    <t>วัสดุอาหาร (ผู้ต้องหา)</t>
  </si>
  <si>
    <t>ค่าสาธารณูปโภค</t>
  </si>
  <si>
    <t>อื่น ๆ</t>
  </si>
  <si>
    <t>รวม</t>
  </si>
  <si>
    <t>ตรวจแล้วถูกต้อง</t>
  </si>
  <si>
    <t>พ.ต.อ.</t>
  </si>
  <si>
    <t>น้ำมันรถยนต์  จักรยานยนต์</t>
  </si>
  <si>
    <t>( นิเทศ  สุดชารี )</t>
  </si>
  <si>
    <t>ผกก.สภ.เชียงกลม จว.เลย</t>
  </si>
  <si>
    <t>ค่าคุ้มครองพยาน/ค่าตอบแทนพยาน</t>
  </si>
  <si>
    <t>ค่าตอบแทนนักจิต</t>
  </si>
  <si>
    <t>ค่าตอบแทนชันสูตร</t>
  </si>
  <si>
    <t>ค่าตอบแทนพนักงานสอบสวน</t>
  </si>
  <si>
    <t>ค่าส่งหมาย</t>
  </si>
  <si>
    <t>รายงานผลการใช้จ่ายงบประมาณ 
สถานีตำรวจภูธรเชียงกลม  อำเภอปากชม  จังหวัดเลย
ประจำปีงบประมาณ พ.ศ. 2568 (ไตรมาส  1-2)</t>
  </si>
  <si>
    <t>ข้อมูล  ณ  วันที่  1  เมษายน  2568</t>
  </si>
  <si>
    <t>ลดการเกิดอุบัติเหตุ</t>
  </si>
  <si>
    <t>ตำรวจได้รับค่าตอบแทน</t>
  </si>
  <si>
    <t>สนับสนุการปฏิบัติหน้าที่</t>
  </si>
  <si>
    <t>ลดภาระค่าใช้จ่าย</t>
  </si>
  <si>
    <t>เสริมสร้างและประหยัดพลังงาน</t>
  </si>
  <si>
    <t>ประชาชนเชื่อมั่นในหน่วยงาน</t>
  </si>
  <si>
    <t>ตำรวจให้ความร่วมมือในการ</t>
  </si>
  <si>
    <t>ปฏิบั ติหน้าที่ ทั้งความปลอดภัย</t>
  </si>
  <si>
    <t>ในชีวิตและทรัพย์สิน</t>
  </si>
  <si>
    <t>ชุมชนมีความเข่มแข็งลดปัญหา</t>
  </si>
  <si>
    <t>ต่างๆในชุมชนของตนเองได้</t>
  </si>
  <si>
    <t>บันทึกข้อความ</t>
  </si>
  <si>
    <t>ส่วนราชการ</t>
  </si>
  <si>
    <t>สภ.เชียงกลม อ.ปากชม จ.เลย</t>
  </si>
  <si>
    <t>โทร</t>
  </si>
  <si>
    <t>0 4207 5037</t>
  </si>
  <si>
    <t>0019 (ลย).(10)(23)/ -</t>
  </si>
  <si>
    <t>วันที่</t>
  </si>
  <si>
    <t>เรื่อง</t>
  </si>
  <si>
    <t>เรียน</t>
  </si>
  <si>
    <t xml:space="preserve">ผกก.สภ.เชียงกลม </t>
  </si>
  <si>
    <t>จึงเรียนมาเพื่อโปรดทราบ</t>
  </si>
  <si>
    <t>พ.ต.ท.</t>
  </si>
  <si>
    <t>( สมหวัง  เถาว์ทิพย์ )</t>
  </si>
  <si>
    <t>สว.อก.สภ.เชียงกลม</t>
  </si>
  <si>
    <t xml:space="preserve">- </t>
  </si>
  <si>
    <t>ทราบ</t>
  </si>
  <si>
    <t>ให้ทุกฝ่ายทราบ</t>
  </si>
  <si>
    <t>เผยแพร่ข้อมูลผ่านทางเว็ปไซต์ สภ.เชียงกลม</t>
  </si>
  <si>
    <t>ผกก.สภ.เชียงกลม</t>
  </si>
  <si>
    <t>เมษายน</t>
  </si>
  <si>
    <t>รายงานผลการใช้จ่ายงบประมาณปีงบประมาณ ๒๕๖8  (รอบ ๖ เดือน)</t>
  </si>
  <si>
    <t>รอบ ๖ เดือนแรก</t>
  </si>
  <si>
    <t>ในหน่วยงาน  นั้น</t>
  </si>
  <si>
    <t>ตามแผนการใช้จ่ายงบประมาณประจำปีงบประมาณ พ.ศ.2568</t>
  </si>
  <si>
    <t xml:space="preserve">ให้ฝ่ายอำนวยการ </t>
  </si>
  <si>
    <t xml:space="preserve">สภ.เชียงกลม รายงานผลการใช้จ่ายงบประมาณปีงบ ๒๕๖8 </t>
  </si>
  <si>
    <t xml:space="preserve">(ต.ค.๖7 – มี.ค.๖8) </t>
  </si>
  <si>
    <t xml:space="preserve">เพื่อนำไปใช้ในการปรับปรุงพัฒนาองค์กรให้มีประสิทธิภาพ เกิดความโปร่งใส </t>
  </si>
  <si>
    <t>ป้องกันการทุจริต</t>
  </si>
  <si>
    <t xml:space="preserve">ฝ่ายอำนวยการ งานการเงิน สภ.เชียงกลม ขอส่งรายงานผลการเบิกจ่าย ของปีงบประมาณ </t>
  </si>
  <si>
    <t xml:space="preserve">รอบ ๖ เดือนแรก ผลการเบิกจ่ายเป็นไปตามเป้าหมายที่กำหนด </t>
  </si>
  <si>
    <t>พ.ศ. 2568</t>
  </si>
  <si>
    <t>ซึ่งมีผลการเบิกจ่าย</t>
  </si>
  <si>
    <t>คิดเป็นร้อยละ 96.23 พร้อมทั้งได้แนบรายละเอียดผลการเบิกจ่ายมาพร้อมหนังสือนี้ด้วยแล้ว</t>
  </si>
  <si>
    <t>แจ้งผลการเบิกจ่ายประจำปีงบประมาณ 2568 รอบ 6 เดือนแรก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</si>
</sst>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Tahoma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Angsana New"/>
      <charset val="134"/>
    </font>
    <font>
      <sz val="11"/>
      <color theme="1"/>
      <name val="Angsana New"/>
      <charset val="134"/>
    </font>
    <font>
      <b/>
      <sz val="18"/>
      <color theme="1"/>
      <name val="Angsana New"/>
      <charset val="134"/>
    </font>
    <font>
      <b/>
      <sz val="16"/>
      <color theme="0"/>
      <name val="Angsana New"/>
      <charset val="134"/>
    </font>
    <font>
      <sz val="16"/>
      <name val="Angsana New"/>
      <charset val="134"/>
    </font>
    <font>
      <b/>
      <sz val="16"/>
      <color theme="1"/>
      <name val="Angsana New"/>
      <charset val="134"/>
    </font>
    <font>
      <sz val="14"/>
      <color theme="1"/>
      <name val="Angsana New"/>
      <family val="1"/>
    </font>
    <font>
      <sz val="16"/>
      <color theme="1"/>
      <name val="Angsana New"/>
      <family val="1"/>
    </font>
    <font>
      <sz val="8"/>
      <name val="Tahoma"/>
      <charset val="222"/>
      <scheme val="minor"/>
    </font>
    <font>
      <b/>
      <sz val="18"/>
      <color theme="1"/>
      <name val="Angsana New"/>
      <family val="1"/>
    </font>
    <font>
      <b/>
      <sz val="18"/>
      <color rgb="FFFF0000"/>
      <name val="Angsana New"/>
      <family val="1"/>
    </font>
    <font>
      <sz val="16"/>
      <color theme="1"/>
      <name val="TH SarabunIT๙"/>
      <family val="2"/>
    </font>
    <font>
      <b/>
      <sz val="29"/>
      <color theme="1"/>
      <name val="TH SarabunIT๙"/>
      <family val="2"/>
    </font>
    <font>
      <b/>
      <sz val="20"/>
      <color theme="1"/>
      <name val="TH SarabunIT๙"/>
      <family val="2"/>
    </font>
    <font>
      <u/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8" xfId="0" applyFont="1" applyBorder="1" applyAlignment="1">
      <alignment horizontal="center"/>
    </xf>
    <xf numFmtId="0" fontId="6" fillId="0" borderId="8" xfId="0" applyFont="1" applyBorder="1"/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2" fillId="0" borderId="8" xfId="0" applyFont="1" applyBorder="1" applyAlignment="1">
      <alignment vertical="top"/>
    </xf>
    <xf numFmtId="0" fontId="7" fillId="0" borderId="8" xfId="0" applyFont="1" applyBorder="1" applyAlignment="1">
      <alignment horizontal="center" vertical="center"/>
    </xf>
    <xf numFmtId="0" fontId="2" fillId="0" borderId="10" xfId="0" applyFont="1" applyBorder="1"/>
    <xf numFmtId="0" fontId="3" fillId="0" borderId="8" xfId="0" applyFont="1" applyBorder="1"/>
    <xf numFmtId="0" fontId="8" fillId="0" borderId="0" xfId="0" applyFont="1" applyAlignment="1">
      <alignment horizontal="center"/>
    </xf>
    <xf numFmtId="0" fontId="9" fillId="0" borderId="0" xfId="0" applyFont="1"/>
    <xf numFmtId="9" fontId="2" fillId="0" borderId="8" xfId="0" applyNumberFormat="1" applyFont="1" applyBorder="1"/>
    <xf numFmtId="10" fontId="9" fillId="0" borderId="8" xfId="0" applyNumberFormat="1" applyFont="1" applyBorder="1"/>
    <xf numFmtId="0" fontId="9" fillId="0" borderId="11" xfId="0" applyFont="1" applyBorder="1" applyAlignment="1">
      <alignment vertical="top"/>
    </xf>
    <xf numFmtId="0" fontId="9" fillId="0" borderId="12" xfId="0" applyFont="1" applyBorder="1" applyAlignment="1">
      <alignment vertical="top"/>
    </xf>
    <xf numFmtId="0" fontId="9" fillId="0" borderId="3" xfId="0" applyFont="1" applyBorder="1" applyAlignment="1">
      <alignment vertical="top"/>
    </xf>
    <xf numFmtId="0" fontId="9" fillId="0" borderId="4" xfId="0" applyFont="1" applyBorder="1" applyAlignment="1">
      <alignment vertical="top"/>
    </xf>
    <xf numFmtId="0" fontId="9" fillId="0" borderId="6" xfId="0" applyFont="1" applyBorder="1" applyAlignment="1">
      <alignment vertical="top"/>
    </xf>
    <xf numFmtId="0" fontId="9" fillId="0" borderId="7" xfId="0" applyFont="1" applyBorder="1" applyAlignment="1">
      <alignment vertical="top"/>
    </xf>
    <xf numFmtId="0" fontId="2" fillId="0" borderId="9" xfId="0" applyFont="1" applyBorder="1"/>
    <xf numFmtId="0" fontId="9" fillId="0" borderId="9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3" fontId="2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3" fontId="2" fillId="0" borderId="10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3" fontId="9" fillId="0" borderId="9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1" applyFont="1"/>
    <xf numFmtId="0" fontId="14" fillId="0" borderId="0" xfId="1" applyFont="1" applyAlignment="1">
      <alignment horizont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3" fillId="0" borderId="13" xfId="1" applyFont="1" applyBorder="1" applyAlignment="1">
      <alignment horizontal="center"/>
    </xf>
    <xf numFmtId="0" fontId="13" fillId="0" borderId="13" xfId="1" applyFont="1" applyBorder="1"/>
    <xf numFmtId="0" fontId="13" fillId="0" borderId="14" xfId="1" applyFont="1" applyBorder="1"/>
    <xf numFmtId="59" fontId="13" fillId="0" borderId="14" xfId="1" applyNumberFormat="1" applyFont="1" applyBorder="1" applyAlignment="1">
      <alignment horizontal="center"/>
    </xf>
    <xf numFmtId="0" fontId="13" fillId="0" borderId="14" xfId="1" applyFont="1" applyBorder="1" applyAlignment="1">
      <alignment horizontal="center"/>
    </xf>
    <xf numFmtId="0" fontId="13" fillId="0" borderId="13" xfId="1" quotePrefix="1" applyFont="1" applyBorder="1"/>
    <xf numFmtId="0" fontId="13" fillId="0" borderId="0" xfId="1" quotePrefix="1" applyFont="1"/>
    <xf numFmtId="0" fontId="13" fillId="0" borderId="0" xfId="1" applyFont="1" applyAlignment="1">
      <alignment horizontal="left"/>
    </xf>
    <xf numFmtId="0" fontId="13" fillId="0" borderId="0" xfId="1" applyFont="1" applyAlignment="1">
      <alignment horizontal="right"/>
    </xf>
    <xf numFmtId="4" fontId="13" fillId="0" borderId="0" xfId="1" applyNumberFormat="1" applyFont="1" applyAlignment="1">
      <alignment shrinkToFit="1"/>
    </xf>
    <xf numFmtId="0" fontId="13" fillId="0" borderId="0" xfId="1" applyFont="1" applyAlignment="1">
      <alignment shrinkToFit="1"/>
    </xf>
    <xf numFmtId="15" fontId="16" fillId="0" borderId="0" xfId="1" applyNumberFormat="1" applyFont="1"/>
    <xf numFmtId="0" fontId="13" fillId="0" borderId="0" xfId="1" quotePrefix="1" applyFont="1" applyAlignment="1">
      <alignment horizontal="right"/>
    </xf>
    <xf numFmtId="17" fontId="13" fillId="0" borderId="0" xfId="1" quotePrefix="1" applyNumberFormat="1" applyFont="1"/>
    <xf numFmtId="15" fontId="13" fillId="0" borderId="0" xfId="1" quotePrefix="1" applyNumberFormat="1" applyFont="1"/>
    <xf numFmtId="15" fontId="13" fillId="0" borderId="0" xfId="1" quotePrefix="1" applyNumberFormat="1" applyFont="1" applyAlignment="1">
      <alignment horizontal="center"/>
    </xf>
    <xf numFmtId="17" fontId="13" fillId="0" borderId="0" xfId="1" quotePrefix="1" applyNumberFormat="1" applyFont="1" applyAlignment="1">
      <alignment horizontal="left"/>
    </xf>
    <xf numFmtId="15" fontId="13" fillId="0" borderId="0" xfId="1" quotePrefix="1" applyNumberFormat="1" applyFont="1" applyAlignment="1">
      <alignment horizontal="center"/>
    </xf>
    <xf numFmtId="0" fontId="13" fillId="0" borderId="0" xfId="1" quotePrefix="1" applyFont="1" applyAlignment="1">
      <alignment horizontal="center"/>
    </xf>
    <xf numFmtId="0" fontId="13" fillId="0" borderId="0" xfId="1" applyFont="1" applyAlignment="1">
      <alignment horizontal="center"/>
    </xf>
    <xf numFmtId="0" fontId="13" fillId="0" borderId="0" xfId="0" applyFont="1"/>
    <xf numFmtId="0" fontId="13" fillId="0" borderId="0" xfId="1" applyNumberFormat="1" applyFont="1"/>
  </cellXfs>
  <cellStyles count="2">
    <cellStyle name="ปกติ" xfId="0" builtinId="0"/>
    <cellStyle name="ปกติ 2" xfId="1" xr:uid="{D007665C-5F85-484D-81C3-5B7564EA9737}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3308</xdr:colOff>
      <xdr:row>0</xdr:row>
      <xdr:rowOff>3307</xdr:rowOff>
    </xdr:from>
    <xdr:ext cx="536270" cy="547619"/>
    <xdr:pic>
      <xdr:nvPicPr>
        <xdr:cNvPr id="2" name="Picture 2">
          <a:extLst>
            <a:ext uri="{FF2B5EF4-FFF2-40B4-BE49-F238E27FC236}">
              <a16:creationId xmlns:a16="http://schemas.microsoft.com/office/drawing/2014/main" id="{B9571AE6-1EC6-4FB7-8803-EC0D59FCF57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8" y="3307"/>
          <a:ext cx="536270" cy="54761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20</xdr:col>
      <xdr:colOff>86140</xdr:colOff>
      <xdr:row>18</xdr:row>
      <xdr:rowOff>172278</xdr:rowOff>
    </xdr:from>
    <xdr:ext cx="960120" cy="515389"/>
    <xdr:pic>
      <xdr:nvPicPr>
        <xdr:cNvPr id="3" name="รูปภาพ 2">
          <a:extLst>
            <a:ext uri="{FF2B5EF4-FFF2-40B4-BE49-F238E27FC236}">
              <a16:creationId xmlns:a16="http://schemas.microsoft.com/office/drawing/2014/main" id="{08666112-FEAA-45D6-AC61-E37EA6AFF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02140" y="2976438"/>
          <a:ext cx="960120" cy="515389"/>
        </a:xfrm>
        <a:prstGeom prst="rect">
          <a:avLst/>
        </a:prstGeom>
      </xdr:spPr>
    </xdr:pic>
    <xdr:clientData/>
  </xdr:oneCellAnchor>
  <xdr:oneCellAnchor>
    <xdr:from>
      <xdr:col>21</xdr:col>
      <xdr:colOff>99390</xdr:colOff>
      <xdr:row>29</xdr:row>
      <xdr:rowOff>123835</xdr:rowOff>
    </xdr:from>
    <xdr:ext cx="788505" cy="584184"/>
    <xdr:pic>
      <xdr:nvPicPr>
        <xdr:cNvPr id="4" name="รูปภาพ 3">
          <a:extLst>
            <a:ext uri="{FF2B5EF4-FFF2-40B4-BE49-F238E27FC236}">
              <a16:creationId xmlns:a16="http://schemas.microsoft.com/office/drawing/2014/main" id="{44250958-12FC-4481-87C8-4507014AB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01190" y="4855855"/>
          <a:ext cx="788505" cy="58418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466725</xdr:colOff>
      <xdr:row>31</xdr:row>
      <xdr:rowOff>114299</xdr:rowOff>
    </xdr:from>
    <xdr:to>
      <xdr:col>3</xdr:col>
      <xdr:colOff>428625</xdr:colOff>
      <xdr:row>32</xdr:row>
      <xdr:rowOff>190500</xdr:rowOff>
    </xdr:to>
    <xdr:pic>
      <xdr:nvPicPr>
        <xdr:cNvPr id="8" name="รูปภาพ 7">
          <a:extLst>
            <a:ext uri="{FF2B5EF4-FFF2-40B4-BE49-F238E27FC236}">
              <a16:creationId xmlns:a16="http://schemas.microsoft.com/office/drawing/2014/main" id="{79D6F156-DCF5-A1D6-6123-403675BBE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1325" y="8915399"/>
          <a:ext cx="1000125" cy="3619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sus%20Tuf%20Gaming\Downloads\O12-&#3619;&#3634;&#3618;&#3591;&#3634;&#3609;&#3612;&#3621;&#3585;&#3634;&#3619;&#3651;&#3594;&#3657;&#3592;&#3656;&#3634;&#3618;&#3591;&#3610;&#3611;&#3619;&#3632;&#3617;&#3634;&#3603;&#3611;&#3619;&#3632;&#3592;&#3635;&#3611;&#3637;-2568.xlsx" TargetMode="External"/><Relationship Id="rId1" Type="http://schemas.openxmlformats.org/officeDocument/2006/relationships/externalLinkPath" Target="/Users/Asus%20Tuf%20Gaming/Downloads/O12-&#3619;&#3634;&#3618;&#3591;&#3634;&#3609;&#3612;&#3621;&#3585;&#3634;&#3619;&#3651;&#3594;&#3657;&#3592;&#3656;&#3634;&#3618;&#3591;&#3610;&#3611;&#3619;&#3632;&#3617;&#3634;&#3603;&#3611;&#3619;&#3632;&#3592;&#3635;&#3611;&#3637;-256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ปะหน้ารายงาน"/>
      <sheetName val="รายงานผลการใช้จ่าย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993FE-069A-41CA-8F14-87B154D3A493}">
  <sheetPr>
    <tabColor rgb="FFFF0000"/>
  </sheetPr>
  <dimension ref="A1:AL35"/>
  <sheetViews>
    <sheetView view="pageLayout" zoomScale="85" zoomScaleNormal="175" zoomScaleSheetLayoutView="145" zoomScalePageLayoutView="85" workbookViewId="0">
      <selection activeCell="AL27" sqref="AL27"/>
    </sheetView>
  </sheetViews>
  <sheetFormatPr defaultColWidth="9" defaultRowHeight="20.100000000000001" customHeight="1"/>
  <cols>
    <col min="1" max="37" width="2" style="52" customWidth="1"/>
    <col min="38" max="38" width="2.09765625" style="52" customWidth="1"/>
    <col min="39" max="42" width="2" style="52" customWidth="1"/>
    <col min="43" max="43" width="9" style="52"/>
    <col min="44" max="44" width="10.8984375" style="52" bestFit="1" customWidth="1"/>
    <col min="45" max="16384" width="9" style="52"/>
  </cols>
  <sheetData>
    <row r="1" spans="1:38" ht="19.649999999999999" customHeight="1">
      <c r="O1" s="53" t="s">
        <v>47</v>
      </c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38" ht="19.649999999999999" customHeight="1">
      <c r="N2" s="54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38" ht="9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</row>
    <row r="4" spans="1:38" ht="24.9" customHeight="1">
      <c r="A4" s="55" t="s">
        <v>48</v>
      </c>
      <c r="G4" s="56" t="s">
        <v>49</v>
      </c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2" t="s">
        <v>50</v>
      </c>
      <c r="V4" s="57" t="s">
        <v>51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</row>
    <row r="5" spans="1:38" ht="24.9" customHeight="1">
      <c r="A5" s="55" t="s">
        <v>0</v>
      </c>
      <c r="B5" s="57"/>
      <c r="C5" s="57" t="s">
        <v>52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5" t="s">
        <v>53</v>
      </c>
      <c r="U5" s="58"/>
      <c r="V5" s="59">
        <v>1</v>
      </c>
      <c r="W5" s="59"/>
      <c r="X5" s="60" t="s">
        <v>66</v>
      </c>
      <c r="Y5" s="60"/>
      <c r="Z5" s="60"/>
      <c r="AA5" s="60"/>
      <c r="AB5" s="60"/>
      <c r="AC5" s="60">
        <v>2568</v>
      </c>
      <c r="AD5" s="60"/>
      <c r="AE5" s="60"/>
      <c r="AF5" s="58"/>
      <c r="AG5" s="58"/>
      <c r="AH5" s="58"/>
      <c r="AI5" s="58"/>
      <c r="AJ5" s="58"/>
      <c r="AK5" s="58"/>
      <c r="AL5" s="58"/>
    </row>
    <row r="6" spans="1:38" ht="24.9" customHeight="1">
      <c r="A6" s="55" t="s">
        <v>54</v>
      </c>
      <c r="C6" s="57"/>
      <c r="D6" s="76" t="s">
        <v>67</v>
      </c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61"/>
      <c r="V6" s="57"/>
      <c r="W6" s="58"/>
      <c r="X6" s="58"/>
      <c r="Y6" s="58"/>
      <c r="Z6" s="58"/>
      <c r="AA6" s="58"/>
      <c r="AB6" s="58"/>
      <c r="AC6" s="58"/>
      <c r="AD6" s="58"/>
      <c r="AE6" s="57"/>
      <c r="AF6" s="57"/>
      <c r="AG6" s="57"/>
      <c r="AH6" s="57"/>
      <c r="AI6" s="57"/>
      <c r="AJ6" s="57"/>
      <c r="AK6" s="57"/>
      <c r="AL6" s="57"/>
    </row>
    <row r="7" spans="1:38" ht="19.649999999999999" customHeight="1">
      <c r="A7" s="52" t="s">
        <v>55</v>
      </c>
      <c r="D7" s="52" t="s">
        <v>56</v>
      </c>
    </row>
    <row r="8" spans="1:38" ht="8.25" customHeight="1">
      <c r="G8" s="62"/>
      <c r="W8" s="62"/>
      <c r="X8" s="62"/>
      <c r="Y8" s="62"/>
      <c r="Z8" s="62"/>
      <c r="AA8" s="62"/>
    </row>
    <row r="9" spans="1:38" ht="19.649999999999999" customHeight="1">
      <c r="G9" s="76" t="s">
        <v>70</v>
      </c>
      <c r="AD9" s="76" t="s">
        <v>71</v>
      </c>
      <c r="AL9" s="64"/>
    </row>
    <row r="10" spans="1:38" ht="19.649999999999999" customHeight="1">
      <c r="A10" s="76" t="s">
        <v>72</v>
      </c>
      <c r="G10" s="76"/>
      <c r="W10" s="76" t="s">
        <v>68</v>
      </c>
      <c r="AD10" s="76" t="s">
        <v>73</v>
      </c>
      <c r="AL10" s="64"/>
    </row>
    <row r="11" spans="1:38" ht="19.649999999999999" customHeight="1">
      <c r="A11" s="76" t="s">
        <v>74</v>
      </c>
      <c r="G11" s="65"/>
      <c r="H11" s="65"/>
      <c r="I11" s="65"/>
      <c r="J11" s="65"/>
      <c r="K11" s="65"/>
      <c r="L11" s="65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76" t="s">
        <v>75</v>
      </c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8" ht="19.649999999999999" customHeight="1">
      <c r="A12" s="76" t="s">
        <v>69</v>
      </c>
      <c r="G12" s="65"/>
      <c r="H12" s="65"/>
      <c r="I12" s="65"/>
      <c r="J12" s="65"/>
      <c r="K12" s="65"/>
      <c r="L12" s="65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7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8" ht="6" customHeight="1"/>
    <row r="14" spans="1:38" ht="19.649999999999999" customHeight="1">
      <c r="G14" s="76" t="s">
        <v>76</v>
      </c>
      <c r="AL14" s="64"/>
    </row>
    <row r="15" spans="1:38" ht="19.649999999999999" customHeight="1">
      <c r="A15" s="77" t="s">
        <v>78</v>
      </c>
      <c r="F15" s="76" t="s">
        <v>77</v>
      </c>
      <c r="AD15" s="76" t="s">
        <v>79</v>
      </c>
      <c r="AL15" s="64"/>
    </row>
    <row r="16" spans="1:38" ht="19.649999999999999" customHeight="1">
      <c r="A16" s="76" t="s">
        <v>80</v>
      </c>
      <c r="H16" s="62"/>
      <c r="I16" s="63"/>
      <c r="J16" s="67"/>
      <c r="K16" s="67"/>
      <c r="L16" s="67"/>
      <c r="M16" s="67"/>
      <c r="N16" s="67"/>
      <c r="O16" s="67"/>
      <c r="P16" s="67"/>
      <c r="Q16" s="67"/>
      <c r="R16" s="67"/>
    </row>
    <row r="17" spans="1:38" ht="8.25" customHeight="1">
      <c r="G17" s="62"/>
      <c r="W17" s="62"/>
      <c r="X17" s="62"/>
      <c r="Y17" s="62"/>
      <c r="Z17" s="62"/>
      <c r="AA17" s="62"/>
    </row>
    <row r="18" spans="1:38" ht="19.649999999999999" customHeight="1">
      <c r="G18" s="52" t="s">
        <v>57</v>
      </c>
    </row>
    <row r="19" spans="1:38" ht="19.649999999999999" customHeight="1"/>
    <row r="20" spans="1:38" ht="19.649999999999999" customHeight="1"/>
    <row r="21" spans="1:38" ht="19.649999999999999" customHeight="1">
      <c r="G21" s="63"/>
      <c r="T21" s="68" t="s">
        <v>58</v>
      </c>
      <c r="U21" s="62"/>
      <c r="V21" s="62"/>
      <c r="W21" s="62"/>
      <c r="X21" s="62"/>
      <c r="Y21" s="62"/>
      <c r="Z21" s="62"/>
      <c r="AL21" s="64"/>
    </row>
    <row r="22" spans="1:38" ht="19.649999999999999" customHeight="1">
      <c r="A22" s="69"/>
      <c r="B22" s="69"/>
      <c r="C22" s="69"/>
      <c r="D22" s="69"/>
      <c r="E22" s="69"/>
      <c r="F22" s="69"/>
      <c r="R22" s="70"/>
      <c r="S22" s="70"/>
      <c r="T22" s="70"/>
      <c r="U22" s="71" t="s">
        <v>59</v>
      </c>
      <c r="V22" s="71"/>
      <c r="W22" s="71"/>
      <c r="X22" s="71"/>
      <c r="Y22" s="71"/>
      <c r="Z22" s="71"/>
      <c r="AA22" s="71"/>
      <c r="AB22" s="71"/>
      <c r="AC22" s="70"/>
      <c r="AD22" s="70"/>
      <c r="AE22" s="70"/>
      <c r="AF22" s="70"/>
      <c r="AG22" s="70"/>
      <c r="AH22" s="70"/>
      <c r="AI22" s="70"/>
      <c r="AJ22" s="70"/>
      <c r="AK22" s="70"/>
      <c r="AL22" s="70"/>
    </row>
    <row r="23" spans="1:38" ht="19.649999999999999" customHeight="1">
      <c r="A23" s="72"/>
      <c r="B23" s="72"/>
      <c r="C23" s="72"/>
      <c r="D23" s="72"/>
      <c r="E23" s="72"/>
      <c r="F23" s="72"/>
      <c r="G23" s="63"/>
      <c r="Q23" s="73"/>
      <c r="S23" s="70"/>
      <c r="T23" s="70"/>
      <c r="U23" s="71" t="s">
        <v>60</v>
      </c>
      <c r="V23" s="71"/>
      <c r="W23" s="71"/>
      <c r="X23" s="71"/>
      <c r="Y23" s="71"/>
      <c r="Z23" s="71"/>
      <c r="AA23" s="71"/>
      <c r="AB23" s="71"/>
      <c r="AC23" s="70"/>
      <c r="AD23" s="70"/>
      <c r="AE23" s="70"/>
      <c r="AF23" s="70"/>
      <c r="AG23" s="70"/>
      <c r="AH23" s="73"/>
      <c r="AI23" s="73"/>
      <c r="AJ23" s="73"/>
      <c r="AK23" s="73"/>
    </row>
    <row r="26" spans="1:38" ht="20.100000000000001" customHeight="1">
      <c r="J26" s="62" t="s">
        <v>61</v>
      </c>
      <c r="K26" s="52" t="s">
        <v>62</v>
      </c>
    </row>
    <row r="27" spans="1:38" ht="20.100000000000001" customHeight="1">
      <c r="J27" s="62" t="s">
        <v>61</v>
      </c>
      <c r="K27" s="52" t="s">
        <v>81</v>
      </c>
    </row>
    <row r="28" spans="1:38" ht="20.100000000000001" customHeight="1">
      <c r="J28" s="62"/>
      <c r="K28" s="52" t="s">
        <v>63</v>
      </c>
    </row>
    <row r="29" spans="1:38" ht="20.100000000000001" customHeight="1">
      <c r="J29" s="62" t="s">
        <v>61</v>
      </c>
      <c r="K29" s="52" t="s">
        <v>64</v>
      </c>
    </row>
    <row r="32" spans="1:38" ht="20.100000000000001" customHeight="1">
      <c r="R32" s="70"/>
      <c r="T32" s="68" t="s">
        <v>25</v>
      </c>
      <c r="U32" s="62"/>
      <c r="V32" s="62"/>
      <c r="W32" s="62"/>
      <c r="X32" s="62"/>
      <c r="Y32" s="62"/>
      <c r="Z32" s="62"/>
    </row>
    <row r="33" spans="18:29" ht="20.100000000000001" customHeight="1">
      <c r="R33" s="70"/>
      <c r="S33" s="70"/>
      <c r="T33" s="70"/>
      <c r="U33" s="71" t="s">
        <v>27</v>
      </c>
      <c r="V33" s="71"/>
      <c r="W33" s="71"/>
      <c r="X33" s="71"/>
      <c r="Y33" s="71"/>
      <c r="Z33" s="71"/>
      <c r="AA33" s="71"/>
      <c r="AB33" s="71"/>
      <c r="AC33" s="71"/>
    </row>
    <row r="34" spans="18:29" ht="20.100000000000001" customHeight="1">
      <c r="S34" s="70"/>
      <c r="T34" s="70"/>
      <c r="U34" s="71" t="s">
        <v>65</v>
      </c>
      <c r="V34" s="71"/>
      <c r="W34" s="71"/>
      <c r="X34" s="71"/>
      <c r="Y34" s="71"/>
      <c r="Z34" s="71"/>
      <c r="AA34" s="71"/>
      <c r="AB34" s="71"/>
      <c r="AC34" s="71"/>
    </row>
    <row r="35" spans="18:29" ht="20.100000000000001" customHeight="1">
      <c r="U35" s="74"/>
      <c r="V35" s="75"/>
      <c r="W35" s="75"/>
      <c r="X35" s="75"/>
      <c r="Y35" s="75"/>
      <c r="Z35" s="75"/>
      <c r="AA35" s="75"/>
      <c r="AB35" s="75"/>
      <c r="AC35" s="75"/>
    </row>
  </sheetData>
  <mergeCells count="10">
    <mergeCell ref="U23:AB23"/>
    <mergeCell ref="U33:AC33"/>
    <mergeCell ref="U34:AC34"/>
    <mergeCell ref="U35:AC35"/>
    <mergeCell ref="O1:Y3"/>
    <mergeCell ref="G4:R4"/>
    <mergeCell ref="V5:W5"/>
    <mergeCell ref="X5:AB5"/>
    <mergeCell ref="AC5:AE5"/>
    <mergeCell ref="U22:AB22"/>
  </mergeCells>
  <pageMargins left="1.1811023622047245" right="0.70866141732283472" top="0.59055118110236227" bottom="0.59055118110236227" header="0" footer="0"/>
  <pageSetup paperSize="9" fitToWidth="0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3"/>
  <sheetViews>
    <sheetView tabSelected="1" zoomScaleNormal="100" workbookViewId="0">
      <selection activeCell="M21" sqref="M21"/>
    </sheetView>
  </sheetViews>
  <sheetFormatPr defaultColWidth="8.59765625" defaultRowHeight="23.4"/>
  <cols>
    <col min="1" max="1" width="5.8984375" style="2" customWidth="1"/>
    <col min="2" max="2" width="27.09765625" style="1" customWidth="1"/>
    <col min="3" max="3" width="13.59765625" style="2" customWidth="1"/>
    <col min="4" max="4" width="9.09765625" style="2" customWidth="1"/>
    <col min="5" max="5" width="11.59765625" style="2" customWidth="1"/>
    <col min="6" max="6" width="9.09765625" style="2" customWidth="1"/>
    <col min="7" max="7" width="8.09765625" style="2" customWidth="1"/>
    <col min="8" max="8" width="8.5" style="2" customWidth="1"/>
    <col min="9" max="9" width="12.5" style="2" customWidth="1"/>
    <col min="10" max="10" width="19.5" style="2" customWidth="1"/>
    <col min="11" max="16384" width="8.59765625" style="2"/>
  </cols>
  <sheetData>
    <row r="1" spans="1:10" ht="23.25" customHeight="1">
      <c r="A1" s="45" t="s">
        <v>34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3.2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24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24.75" customHeight="1">
      <c r="A4" s="51" t="s">
        <v>35</v>
      </c>
      <c r="B4" s="51"/>
      <c r="C4" s="51"/>
      <c r="D4" s="51"/>
      <c r="E4" s="51"/>
      <c r="F4" s="51"/>
      <c r="G4" s="51"/>
      <c r="H4" s="51"/>
      <c r="I4" s="51"/>
      <c r="J4" s="51"/>
    </row>
    <row r="5" spans="1:10" ht="23.25" customHeight="1">
      <c r="A5" s="39" t="s">
        <v>0</v>
      </c>
      <c r="B5" s="39" t="s">
        <v>1</v>
      </c>
      <c r="C5" s="47" t="s">
        <v>2</v>
      </c>
      <c r="D5" s="48"/>
      <c r="E5" s="47" t="s">
        <v>3</v>
      </c>
      <c r="F5" s="48"/>
      <c r="G5" s="47" t="s">
        <v>4</v>
      </c>
      <c r="H5" s="48"/>
      <c r="I5" s="42" t="s">
        <v>5</v>
      </c>
      <c r="J5" s="43" t="s">
        <v>6</v>
      </c>
    </row>
    <row r="6" spans="1:10" ht="21" customHeight="1">
      <c r="A6" s="40"/>
      <c r="B6" s="40"/>
      <c r="C6" s="49"/>
      <c r="D6" s="50"/>
      <c r="E6" s="49"/>
      <c r="F6" s="50"/>
      <c r="G6" s="49"/>
      <c r="H6" s="50"/>
      <c r="I6" s="42"/>
      <c r="J6" s="44"/>
    </row>
    <row r="7" spans="1:10">
      <c r="A7" s="3">
        <v>1</v>
      </c>
      <c r="B7" s="4" t="s">
        <v>8</v>
      </c>
      <c r="C7" s="17" t="s">
        <v>41</v>
      </c>
      <c r="D7" s="18"/>
      <c r="E7" s="25">
        <v>27200</v>
      </c>
      <c r="F7" s="26"/>
      <c r="G7" s="25">
        <v>27200</v>
      </c>
      <c r="H7" s="26"/>
      <c r="I7" s="13">
        <v>1</v>
      </c>
      <c r="J7" s="5" t="s">
        <v>7</v>
      </c>
    </row>
    <row r="8" spans="1:10">
      <c r="A8" s="3"/>
      <c r="B8" s="4" t="s">
        <v>9</v>
      </c>
      <c r="C8" s="15" t="s">
        <v>42</v>
      </c>
      <c r="D8" s="16"/>
      <c r="E8" s="25">
        <v>15000</v>
      </c>
      <c r="F8" s="26"/>
      <c r="G8" s="25">
        <v>0</v>
      </c>
      <c r="H8" s="26"/>
      <c r="I8" s="13">
        <v>0</v>
      </c>
      <c r="J8" s="5" t="s">
        <v>7</v>
      </c>
    </row>
    <row r="9" spans="1:10">
      <c r="A9" s="3"/>
      <c r="B9" s="4" t="s">
        <v>10</v>
      </c>
      <c r="C9" s="15" t="s">
        <v>43</v>
      </c>
      <c r="D9" s="16"/>
      <c r="E9" s="25">
        <v>8000</v>
      </c>
      <c r="F9" s="26"/>
      <c r="G9" s="25">
        <v>8000</v>
      </c>
      <c r="H9" s="26"/>
      <c r="I9" s="13">
        <v>1</v>
      </c>
      <c r="J9" s="5" t="s">
        <v>7</v>
      </c>
    </row>
    <row r="10" spans="1:10">
      <c r="A10" s="3"/>
      <c r="B10" s="4" t="s">
        <v>11</v>
      </c>
      <c r="C10" s="15" t="s">
        <v>44</v>
      </c>
      <c r="D10" s="16"/>
      <c r="E10" s="25">
        <v>48000</v>
      </c>
      <c r="F10" s="27"/>
      <c r="G10" s="25">
        <v>48000</v>
      </c>
      <c r="H10" s="27"/>
      <c r="I10" s="13">
        <v>1</v>
      </c>
      <c r="J10" s="5" t="s">
        <v>7</v>
      </c>
    </row>
    <row r="11" spans="1:10">
      <c r="A11" s="3"/>
      <c r="B11" s="4" t="s">
        <v>12</v>
      </c>
      <c r="C11" s="19" t="s">
        <v>45</v>
      </c>
      <c r="D11" s="20"/>
      <c r="E11" s="25">
        <v>15000</v>
      </c>
      <c r="F11" s="26"/>
      <c r="G11" s="25">
        <v>15000</v>
      </c>
      <c r="H11" s="26"/>
      <c r="I11" s="13">
        <v>1</v>
      </c>
      <c r="J11" s="5" t="s">
        <v>7</v>
      </c>
    </row>
    <row r="12" spans="1:10">
      <c r="A12" s="3"/>
      <c r="B12" s="4" t="s">
        <v>13</v>
      </c>
      <c r="C12" s="22" t="s">
        <v>46</v>
      </c>
      <c r="D12" s="9"/>
      <c r="E12" s="28"/>
      <c r="F12" s="26"/>
      <c r="G12" s="28"/>
      <c r="H12" s="26"/>
      <c r="I12" s="13"/>
      <c r="J12" s="9"/>
    </row>
    <row r="13" spans="1:10">
      <c r="A13" s="3"/>
      <c r="B13" s="4" t="s">
        <v>14</v>
      </c>
      <c r="C13" s="21"/>
      <c r="D13" s="9"/>
      <c r="E13" s="25">
        <v>78000</v>
      </c>
      <c r="F13" s="26"/>
      <c r="G13" s="25">
        <v>78000</v>
      </c>
      <c r="H13" s="26"/>
      <c r="I13" s="13">
        <v>1</v>
      </c>
      <c r="J13" s="5" t="s">
        <v>7</v>
      </c>
    </row>
    <row r="14" spans="1:10">
      <c r="A14" s="3"/>
      <c r="B14" s="4" t="s">
        <v>15</v>
      </c>
      <c r="C14" s="21"/>
      <c r="D14" s="9"/>
      <c r="E14" s="25">
        <v>60000</v>
      </c>
      <c r="F14" s="26"/>
      <c r="G14" s="25">
        <v>60000</v>
      </c>
      <c r="H14" s="26"/>
      <c r="I14" s="13">
        <v>1</v>
      </c>
      <c r="J14" s="5" t="s">
        <v>7</v>
      </c>
    </row>
    <row r="15" spans="1:10">
      <c r="A15" s="3">
        <v>2</v>
      </c>
      <c r="B15" s="4" t="s">
        <v>16</v>
      </c>
      <c r="C15" s="29" t="s">
        <v>36</v>
      </c>
      <c r="D15" s="26"/>
      <c r="E15" s="25">
        <v>21000</v>
      </c>
      <c r="F15" s="26"/>
      <c r="G15" s="25">
        <v>21000</v>
      </c>
      <c r="H15" s="26"/>
      <c r="I15" s="13">
        <v>1</v>
      </c>
      <c r="J15" s="5" t="s">
        <v>7</v>
      </c>
    </row>
    <row r="16" spans="1:10">
      <c r="A16" s="3">
        <v>3</v>
      </c>
      <c r="B16" s="6" t="s">
        <v>17</v>
      </c>
      <c r="C16" s="30" t="s">
        <v>37</v>
      </c>
      <c r="D16" s="31"/>
      <c r="E16" s="32">
        <v>219600</v>
      </c>
      <c r="F16" s="31"/>
      <c r="G16" s="32">
        <v>219600</v>
      </c>
      <c r="H16" s="31"/>
      <c r="I16" s="13">
        <v>1</v>
      </c>
      <c r="J16" s="5" t="s">
        <v>7</v>
      </c>
    </row>
    <row r="17" spans="1:10" ht="21" customHeight="1">
      <c r="A17" s="3">
        <v>4</v>
      </c>
      <c r="B17" s="6" t="s">
        <v>18</v>
      </c>
      <c r="C17" s="30" t="s">
        <v>39</v>
      </c>
      <c r="D17" s="31"/>
      <c r="E17" s="32">
        <v>7950</v>
      </c>
      <c r="F17" s="31"/>
      <c r="G17" s="32">
        <v>7950</v>
      </c>
      <c r="H17" s="31"/>
      <c r="I17" s="13">
        <v>1</v>
      </c>
      <c r="J17" s="5" t="s">
        <v>7</v>
      </c>
    </row>
    <row r="18" spans="1:10" ht="21" customHeight="1">
      <c r="A18" s="3">
        <v>5</v>
      </c>
      <c r="B18" s="6" t="s">
        <v>19</v>
      </c>
      <c r="C18" s="30" t="s">
        <v>38</v>
      </c>
      <c r="D18" s="31"/>
      <c r="E18" s="25">
        <v>2200</v>
      </c>
      <c r="F18" s="26"/>
      <c r="G18" s="25">
        <v>2200</v>
      </c>
      <c r="H18" s="26"/>
      <c r="I18" s="13">
        <v>1</v>
      </c>
      <c r="J18" s="5" t="s">
        <v>7</v>
      </c>
    </row>
    <row r="19" spans="1:10">
      <c r="A19" s="3">
        <v>6</v>
      </c>
      <c r="B19" s="7" t="s">
        <v>26</v>
      </c>
      <c r="C19" s="30" t="s">
        <v>38</v>
      </c>
      <c r="D19" s="31"/>
      <c r="E19" s="33">
        <v>355300</v>
      </c>
      <c r="F19" s="41"/>
      <c r="G19" s="33">
        <v>355300</v>
      </c>
      <c r="H19" s="41"/>
      <c r="I19" s="13">
        <v>1</v>
      </c>
      <c r="J19" s="5" t="s">
        <v>7</v>
      </c>
    </row>
    <row r="20" spans="1:10">
      <c r="A20" s="3">
        <v>7</v>
      </c>
      <c r="B20" s="7" t="s">
        <v>29</v>
      </c>
      <c r="C20" s="30" t="s">
        <v>38</v>
      </c>
      <c r="D20" s="31"/>
      <c r="E20" s="33">
        <v>12000</v>
      </c>
      <c r="F20" s="34"/>
      <c r="G20" s="33">
        <v>0</v>
      </c>
      <c r="H20" s="34"/>
      <c r="I20" s="13">
        <v>0</v>
      </c>
      <c r="J20" s="5" t="s">
        <v>7</v>
      </c>
    </row>
    <row r="21" spans="1:10">
      <c r="A21" s="3">
        <v>8</v>
      </c>
      <c r="B21" s="7" t="s">
        <v>30</v>
      </c>
      <c r="C21" s="30" t="s">
        <v>38</v>
      </c>
      <c r="D21" s="31"/>
      <c r="E21" s="33">
        <v>2500</v>
      </c>
      <c r="F21" s="34"/>
      <c r="G21" s="33">
        <v>500</v>
      </c>
      <c r="H21" s="34"/>
      <c r="I21" s="13">
        <v>0.2</v>
      </c>
      <c r="J21" s="5" t="s">
        <v>7</v>
      </c>
    </row>
    <row r="22" spans="1:10">
      <c r="A22" s="3">
        <v>9</v>
      </c>
      <c r="B22" s="7" t="s">
        <v>31</v>
      </c>
      <c r="C22" s="30" t="s">
        <v>38</v>
      </c>
      <c r="D22" s="31"/>
      <c r="E22" s="33">
        <v>15000</v>
      </c>
      <c r="F22" s="34"/>
      <c r="G22" s="33">
        <v>3600</v>
      </c>
      <c r="H22" s="34"/>
      <c r="I22" s="13">
        <v>0.24</v>
      </c>
      <c r="J22" s="5" t="s">
        <v>7</v>
      </c>
    </row>
    <row r="23" spans="1:10">
      <c r="A23" s="3">
        <v>10</v>
      </c>
      <c r="B23" s="7" t="s">
        <v>32</v>
      </c>
      <c r="C23" s="30" t="s">
        <v>38</v>
      </c>
      <c r="D23" s="31"/>
      <c r="E23" s="33">
        <v>160000</v>
      </c>
      <c r="F23" s="34"/>
      <c r="G23" s="33">
        <v>160000</v>
      </c>
      <c r="H23" s="34"/>
      <c r="I23" s="13">
        <v>1</v>
      </c>
      <c r="J23" s="5" t="s">
        <v>7</v>
      </c>
    </row>
    <row r="24" spans="1:10">
      <c r="A24" s="3">
        <v>11</v>
      </c>
      <c r="B24" s="7" t="s">
        <v>33</v>
      </c>
      <c r="C24" s="30" t="s">
        <v>38</v>
      </c>
      <c r="D24" s="31"/>
      <c r="E24" s="33">
        <v>700</v>
      </c>
      <c r="F24" s="34"/>
      <c r="G24" s="33">
        <v>700</v>
      </c>
      <c r="H24" s="34"/>
      <c r="I24" s="13">
        <v>1</v>
      </c>
      <c r="J24" s="5" t="s">
        <v>7</v>
      </c>
    </row>
    <row r="25" spans="1:10">
      <c r="A25" s="3">
        <v>12</v>
      </c>
      <c r="B25" s="6" t="s">
        <v>20</v>
      </c>
      <c r="C25" s="30" t="s">
        <v>38</v>
      </c>
      <c r="D25" s="31"/>
      <c r="E25" s="25">
        <v>7200</v>
      </c>
      <c r="F25" s="26"/>
      <c r="G25" s="25">
        <v>7200</v>
      </c>
      <c r="H25" s="26"/>
      <c r="I25" s="13">
        <v>1</v>
      </c>
      <c r="J25" s="5" t="s">
        <v>7</v>
      </c>
    </row>
    <row r="26" spans="1:10">
      <c r="A26" s="3">
        <v>13</v>
      </c>
      <c r="B26" s="6" t="s">
        <v>21</v>
      </c>
      <c r="C26" s="30" t="s">
        <v>40</v>
      </c>
      <c r="D26" s="31"/>
      <c r="E26" s="25">
        <v>16100</v>
      </c>
      <c r="F26" s="27"/>
      <c r="G26" s="25">
        <v>16100</v>
      </c>
      <c r="H26" s="27"/>
      <c r="I26" s="13">
        <v>1</v>
      </c>
      <c r="J26" s="5" t="s">
        <v>7</v>
      </c>
    </row>
    <row r="27" spans="1:10">
      <c r="A27" s="3">
        <v>14</v>
      </c>
      <c r="B27" s="6" t="s">
        <v>22</v>
      </c>
      <c r="C27" s="35"/>
      <c r="D27" s="36"/>
      <c r="E27" s="35"/>
      <c r="F27" s="36"/>
      <c r="G27" s="35"/>
      <c r="H27" s="36"/>
      <c r="I27" s="10"/>
      <c r="J27" s="10"/>
    </row>
    <row r="28" spans="1:10">
      <c r="A28" s="8" t="s">
        <v>23</v>
      </c>
      <c r="B28" s="6"/>
      <c r="C28" s="35"/>
      <c r="D28" s="36"/>
      <c r="E28" s="37">
        <f>SUM(E7:E27)</f>
        <v>1070750</v>
      </c>
      <c r="F28" s="38"/>
      <c r="G28" s="37">
        <f>SUM(G7:G27)</f>
        <v>1030350</v>
      </c>
      <c r="H28" s="38"/>
      <c r="I28" s="14">
        <v>0.96230000000000004</v>
      </c>
      <c r="J28" s="10"/>
    </row>
    <row r="30" spans="1:10">
      <c r="C30" s="11"/>
    </row>
    <row r="31" spans="1:10" ht="24" customHeight="1">
      <c r="B31" s="12"/>
      <c r="C31" s="23" t="s">
        <v>24</v>
      </c>
      <c r="D31" s="23"/>
    </row>
    <row r="32" spans="1:10" ht="22.5" customHeight="1">
      <c r="B32" s="12"/>
      <c r="C32" s="12"/>
      <c r="D32" s="12"/>
    </row>
    <row r="33" spans="1:10">
      <c r="B33" s="12"/>
      <c r="C33" s="12" t="s">
        <v>25</v>
      </c>
      <c r="D33" s="12"/>
    </row>
    <row r="34" spans="1:10">
      <c r="B34" s="12"/>
      <c r="C34" s="23" t="s">
        <v>27</v>
      </c>
      <c r="D34" s="23"/>
    </row>
    <row r="35" spans="1:10">
      <c r="B35" s="24" t="s">
        <v>28</v>
      </c>
      <c r="C35" s="24"/>
      <c r="D35" s="24"/>
    </row>
    <row r="36" spans="1:10" ht="21" customHeight="1"/>
    <row r="43" spans="1:10" s="1" customFormat="1" ht="20.25" customHeight="1">
      <c r="A43" s="2"/>
      <c r="C43" s="2"/>
      <c r="D43" s="2"/>
      <c r="E43" s="2"/>
      <c r="F43" s="2"/>
      <c r="G43" s="2"/>
      <c r="H43" s="2"/>
      <c r="I43" s="2"/>
      <c r="J43" s="2"/>
    </row>
    <row r="44" spans="1:10" ht="21" customHeight="1"/>
    <row r="51" ht="14.25" customHeight="1"/>
    <row r="52" ht="14.25" customHeight="1"/>
    <row r="53" ht="14.25" customHeight="1"/>
  </sheetData>
  <mergeCells count="70">
    <mergeCell ref="G23:H23"/>
    <mergeCell ref="C24:D24"/>
    <mergeCell ref="E24:F24"/>
    <mergeCell ref="G24:H24"/>
    <mergeCell ref="I5:I6"/>
    <mergeCell ref="J5:J6"/>
    <mergeCell ref="A1:J3"/>
    <mergeCell ref="C5:D6"/>
    <mergeCell ref="E5:F6"/>
    <mergeCell ref="G5:H6"/>
    <mergeCell ref="A4:J4"/>
    <mergeCell ref="G28:H28"/>
    <mergeCell ref="A5:A6"/>
    <mergeCell ref="B5:B6"/>
    <mergeCell ref="C26:D26"/>
    <mergeCell ref="E26:F26"/>
    <mergeCell ref="G26:H26"/>
    <mergeCell ref="C27:D27"/>
    <mergeCell ref="E27:F27"/>
    <mergeCell ref="G27:H27"/>
    <mergeCell ref="C25:D25"/>
    <mergeCell ref="E25:F25"/>
    <mergeCell ref="G25:H25"/>
    <mergeCell ref="E19:F19"/>
    <mergeCell ref="G19:H19"/>
    <mergeCell ref="C23:D23"/>
    <mergeCell ref="E23:F23"/>
    <mergeCell ref="G17:H17"/>
    <mergeCell ref="C22:D22"/>
    <mergeCell ref="E22:F22"/>
    <mergeCell ref="G22:H22"/>
    <mergeCell ref="C18:D18"/>
    <mergeCell ref="E18:F18"/>
    <mergeCell ref="G18:H18"/>
    <mergeCell ref="C20:D20"/>
    <mergeCell ref="E20:F20"/>
    <mergeCell ref="G20:H20"/>
    <mergeCell ref="C21:D21"/>
    <mergeCell ref="E21:F21"/>
    <mergeCell ref="G21:H21"/>
    <mergeCell ref="G14:H14"/>
    <mergeCell ref="G15:H15"/>
    <mergeCell ref="C16:D16"/>
    <mergeCell ref="E16:F16"/>
    <mergeCell ref="G16:H16"/>
    <mergeCell ref="G10:H10"/>
    <mergeCell ref="E11:F11"/>
    <mergeCell ref="G11:H11"/>
    <mergeCell ref="G12:H12"/>
    <mergeCell ref="G13:H13"/>
    <mergeCell ref="G7:H7"/>
    <mergeCell ref="E8:F8"/>
    <mergeCell ref="G8:H8"/>
    <mergeCell ref="E9:F9"/>
    <mergeCell ref="G9:H9"/>
    <mergeCell ref="C34:D34"/>
    <mergeCell ref="B35:D35"/>
    <mergeCell ref="C31:D31"/>
    <mergeCell ref="E7:F7"/>
    <mergeCell ref="E10:F10"/>
    <mergeCell ref="E12:F12"/>
    <mergeCell ref="C15:D15"/>
    <mergeCell ref="E15:F15"/>
    <mergeCell ref="C19:D19"/>
    <mergeCell ref="E13:F13"/>
    <mergeCell ref="E14:F14"/>
    <mergeCell ref="C17:D17"/>
    <mergeCell ref="E17:F17"/>
    <mergeCell ref="C28:D28"/>
    <mergeCell ref="E28:F28"/>
  </mergeCells>
  <phoneticPr fontId="10" type="noConversion"/>
  <pageMargins left="0.70866141732283505" right="0.70866141732283505" top="0.74803149606299202" bottom="0.74803149606299202" header="0.31496062992126" footer="0.31496062992126"/>
  <pageSetup paperSize="9" scale="95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ปะหน้ารายงาน </vt:lpstr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กฤษณะ วันหากิจ</cp:lastModifiedBy>
  <cp:lastPrinted>2025-04-22T02:34:34Z</cp:lastPrinted>
  <dcterms:created xsi:type="dcterms:W3CDTF">2024-01-10T07:59:00Z</dcterms:created>
  <dcterms:modified xsi:type="dcterms:W3CDTF">2025-07-02T05:57:32Z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6DA9E62A1027426BAFC243F78ADC5001_12</vt:lpwstr>
  </property>
  <property fmtid="{D5CDD505-2E9C-101B-9397-08002B2CF9AE}" pid="3" name="KSOProductBuildVer">
    <vt:lpwstr>1033-12.2.0.20326</vt:lpwstr>
  </property>
</Properties>
</file>